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<sst xmlns="http://schemas.openxmlformats.org/spreadsheetml/2006/main" count="13" uniqueCount="13">
  <si>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Р.Бр.</t>
  </si>
  <si>
    <t>Име</t>
  </si>
  <si>
    <t>Презиме</t>
  </si>
  <si>
    <t>ЈМБГ</t>
  </si>
  <si>
    <t>Просек примања по члану домаћинства</t>
  </si>
  <si>
    <t>Просечна оцена</t>
  </si>
  <si>
    <t>Бодови на основу примања</t>
  </si>
  <si>
    <t>Бодови на основу просека</t>
  </si>
  <si>
    <t>Укупан број бодова</t>
  </si>
  <si>
    <t>Ранг листа - ученици прва година Владичин Хан</t>
  </si>
  <si>
    <t xml:space="preserve">   Председник комисије</t>
  </si>
  <si>
    <t>Александар Стојилковић</t>
  </si>
  <si>
    <t>_______________________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</si>
</sst>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241A]d\.\ mmmm\ yyyy"/>
    <numFmt numFmtId="173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3" fillId="0" borderId="10" xfId="0" applyFont="1" applyBorder="1" applyAlignment="1" applyProtection="1">
      <alignment/>
      <protection/>
    </xf>
    <xf numFmtId="0" fontId="33" fillId="0" borderId="10" xfId="0" applyFont="1" applyBorder="1" applyAlignment="1" applyProtection="1">
      <alignment/>
      <protection locked="0"/>
    </xf>
    <xf numFmtId="49" fontId="33" fillId="0" borderId="10" xfId="0" applyNumberFormat="1" applyFont="1" applyBorder="1" applyAlignment="1" applyProtection="1">
      <alignment/>
      <protection locked="0"/>
    </xf>
    <xf numFmtId="2" fontId="33" fillId="0" borderId="10" xfId="0" applyNumberFormat="1" applyFont="1" applyBorder="1" applyAlignment="1" applyProtection="1">
      <alignment/>
      <protection locked="0"/>
    </xf>
    <xf numFmtId="2" fontId="33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2" xfId="0" applyFont="1" applyBorder="1" applyAlignment="1">
      <alignment/>
    </xf>
    <xf numFmtId="2" fontId="33" fillId="0" borderId="10" xfId="0" applyNumberFormat="1" applyFont="1" applyBorder="1" applyAlignment="1">
      <alignment/>
    </xf>
    <xf numFmtId="2" fontId="33" fillId="0" borderId="12" xfId="0" applyNumberFormat="1" applyFont="1" applyBorder="1" applyAlignment="1">
      <alignment/>
    </xf>
    <xf numFmtId="0" fontId="33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/>
    </xf>
    <xf numFmtId="0" fontId="33" fillId="0" borderId="14" xfId="0" applyFont="1" applyBorder="1" applyAlignment="1" applyProtection="1">
      <alignment/>
      <protection locked="0"/>
    </xf>
    <xf numFmtId="49" fontId="33" fillId="0" borderId="14" xfId="0" applyNumberFormat="1" applyFont="1" applyBorder="1" applyAlignment="1" applyProtection="1">
      <alignment/>
      <protection locked="0"/>
    </xf>
    <xf numFmtId="2" fontId="33" fillId="0" borderId="14" xfId="0" applyNumberFormat="1" applyFont="1" applyBorder="1" applyAlignment="1" applyProtection="1">
      <alignment/>
      <protection locked="0"/>
    </xf>
    <xf numFmtId="2" fontId="33" fillId="0" borderId="14" xfId="0" applyNumberFormat="1" applyFont="1" applyBorder="1" applyAlignment="1" applyProtection="1">
      <alignment/>
      <protection/>
    </xf>
    <xf numFmtId="0" fontId="33" fillId="0" borderId="14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e-sa-formulama-za-obracunavanje-bodova-za-stipendiju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ници Хан I разред"/>
      <sheetName val="ученици Хан"/>
      <sheetName val="ученици ван Хана "/>
      <sheetName val="Студенти осталих година година"/>
      <sheetName val="Студенти прва година 1"/>
    </sheetNames>
    <sheetDataSet>
      <sheetData sheetId="0">
        <row r="3">
          <cell r="B3" t="str">
            <v>Никола</v>
          </cell>
          <cell r="C3" t="str">
            <v>Станковић</v>
          </cell>
          <cell r="D3" t="str">
            <v>0712000744115</v>
          </cell>
          <cell r="E3">
            <v>7530.91</v>
          </cell>
          <cell r="F3">
            <v>4.8</v>
          </cell>
          <cell r="G3">
            <v>52.46909</v>
          </cell>
          <cell r="H3">
            <v>38.4</v>
          </cell>
          <cell r="I3">
            <v>90.86909</v>
          </cell>
        </row>
        <row r="4">
          <cell r="B4" t="str">
            <v>Никола</v>
          </cell>
          <cell r="C4" t="str">
            <v>Анђелковић</v>
          </cell>
          <cell r="D4" t="str">
            <v>0704000742020</v>
          </cell>
          <cell r="E4">
            <v>0</v>
          </cell>
          <cell r="F4">
            <v>4.075</v>
          </cell>
          <cell r="G4">
            <v>60</v>
          </cell>
          <cell r="H4">
            <v>32.6</v>
          </cell>
          <cell r="I4">
            <v>92.6</v>
          </cell>
        </row>
        <row r="5">
          <cell r="B5" t="str">
            <v>Милица</v>
          </cell>
          <cell r="C5" t="str">
            <v>Стевановић</v>
          </cell>
          <cell r="D5" t="str">
            <v>2001001749114</v>
          </cell>
          <cell r="E5">
            <v>3827.94</v>
          </cell>
          <cell r="F5">
            <v>4.9575</v>
          </cell>
          <cell r="G5">
            <v>56.17206</v>
          </cell>
          <cell r="H5">
            <v>39.66</v>
          </cell>
          <cell r="I5">
            <v>95.83206</v>
          </cell>
        </row>
        <row r="6">
          <cell r="B6" t="str">
            <v>Лазар </v>
          </cell>
          <cell r="C6" t="str">
            <v>Миљковић</v>
          </cell>
          <cell r="D6" t="str">
            <v>0902001730057</v>
          </cell>
          <cell r="E6">
            <v>3864.98</v>
          </cell>
          <cell r="F6">
            <v>4.1075</v>
          </cell>
          <cell r="G6">
            <v>56.13502</v>
          </cell>
          <cell r="H6">
            <v>32.86</v>
          </cell>
          <cell r="I6">
            <v>88.99502</v>
          </cell>
        </row>
        <row r="7">
          <cell r="B7" t="str">
            <v>Дарко</v>
          </cell>
          <cell r="C7" t="str">
            <v>Стојиљковић</v>
          </cell>
          <cell r="D7" t="str">
            <v>1902001741116</v>
          </cell>
          <cell r="E7">
            <v>5447.42</v>
          </cell>
          <cell r="F7">
            <v>3.6599999999999997</v>
          </cell>
          <cell r="G7">
            <v>54.55258</v>
          </cell>
          <cell r="H7">
            <v>29.279999999999998</v>
          </cell>
          <cell r="I7">
            <v>83.83258</v>
          </cell>
        </row>
        <row r="8">
          <cell r="B8" t="str">
            <v>Драгана</v>
          </cell>
          <cell r="C8" t="str">
            <v>Миленковић</v>
          </cell>
          <cell r="D8" t="str">
            <v>0601001747014</v>
          </cell>
          <cell r="E8">
            <v>4425.68</v>
          </cell>
          <cell r="F8">
            <v>4.6625</v>
          </cell>
          <cell r="G8">
            <v>55.57432</v>
          </cell>
          <cell r="H8">
            <v>37.3</v>
          </cell>
          <cell r="I8">
            <v>92.87432</v>
          </cell>
        </row>
        <row r="9">
          <cell r="B9" t="str">
            <v>Славољуб</v>
          </cell>
          <cell r="C9" t="str">
            <v>Спасић</v>
          </cell>
          <cell r="D9" t="str">
            <v>2603000744119</v>
          </cell>
          <cell r="E9">
            <v>1705.38</v>
          </cell>
          <cell r="F9">
            <v>4.6175</v>
          </cell>
          <cell r="G9">
            <v>58.29462</v>
          </cell>
          <cell r="H9">
            <v>36.94</v>
          </cell>
          <cell r="I9">
            <v>95.23462</v>
          </cell>
        </row>
        <row r="10">
          <cell r="B10" t="str">
            <v>Вукашин</v>
          </cell>
          <cell r="C10" t="str">
            <v>Ристић</v>
          </cell>
          <cell r="D10" t="str">
            <v>2510000742037</v>
          </cell>
          <cell r="E10">
            <v>216.98</v>
          </cell>
          <cell r="F10">
            <v>4.9</v>
          </cell>
          <cell r="G10">
            <v>59.78302</v>
          </cell>
          <cell r="H10">
            <v>39.2</v>
          </cell>
          <cell r="I10">
            <v>98.98302000000001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5.28125" style="0" customWidth="1"/>
    <col min="2" max="2" width="10.28125" style="0" bestFit="1" customWidth="1"/>
    <col min="3" max="3" width="14.57421875" style="0" bestFit="1" customWidth="1"/>
    <col min="4" max="4" width="14.140625" style="0" bestFit="1" customWidth="1"/>
    <col min="5" max="5" width="13.28125" style="0" customWidth="1"/>
    <col min="6" max="6" width="12.421875" style="0" customWidth="1"/>
    <col min="7" max="7" width="11.00390625" style="0" customWidth="1"/>
    <col min="8" max="8" width="12.00390625" style="0" customWidth="1"/>
    <col min="9" max="9" width="10.57421875" style="0" customWidth="1"/>
  </cols>
  <sheetData>
    <row r="1" spans="1:9" ht="15.75">
      <c r="A1" s="32" t="s">
        <v>9</v>
      </c>
      <c r="B1" s="32"/>
      <c r="C1" s="32"/>
      <c r="D1" s="32"/>
      <c r="E1" s="33"/>
      <c r="F1" s="33"/>
      <c r="G1" s="33"/>
      <c r="H1" s="33"/>
      <c r="I1" s="33"/>
    </row>
    <row r="2" spans="1:9" ht="60">
      <c r="A2" s="29" t="s">
        <v>0</v>
      </c>
      <c r="B2" s="29" t="s">
        <v>1</v>
      </c>
      <c r="C2" s="29" t="s">
        <v>2</v>
      </c>
      <c r="D2" s="30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</row>
    <row r="3" spans="1:10" ht="15">
      <c r="A3" s="1">
        <v>1</v>
      </c>
      <c r="B3" s="2" t="str">
        <f>'[1]ученици Хан I разред'!B10</f>
        <v>Вукашин</v>
      </c>
      <c r="C3" s="2" t="str">
        <f>'[1]ученици Хан I разред'!C10</f>
        <v>Ристић</v>
      </c>
      <c r="D3" s="3" t="str">
        <f>'[1]ученици Хан I разред'!D10</f>
        <v>2510000742037</v>
      </c>
      <c r="E3" s="4">
        <f>'[1]ученици Хан I разред'!E10</f>
        <v>216.98</v>
      </c>
      <c r="F3" s="5">
        <f>'[1]ученици Хан I разред'!F10</f>
        <v>4.9</v>
      </c>
      <c r="G3" s="5">
        <f>'[1]ученици Хан I разред'!G10</f>
        <v>59.78302</v>
      </c>
      <c r="H3" s="5">
        <f>'[1]ученици Хан I разред'!H10</f>
        <v>39.2</v>
      </c>
      <c r="I3" s="5">
        <f>'[1]ученици Хан I разред'!I10</f>
        <v>98.98302000000001</v>
      </c>
      <c r="J3" s="11"/>
    </row>
    <row r="4" spans="1:10" ht="15">
      <c r="A4" s="1">
        <v>2</v>
      </c>
      <c r="B4" s="14" t="str">
        <f>'[1]ученици Хан I разред'!B5</f>
        <v>Милица</v>
      </c>
      <c r="C4" s="14" t="str">
        <f>'[1]ученици Хан I разред'!C5</f>
        <v>Стевановић</v>
      </c>
      <c r="D4" s="14" t="str">
        <f>'[1]ученици Хан I разред'!D5</f>
        <v>2001001749114</v>
      </c>
      <c r="E4" s="14">
        <f>'[1]ученици Хан I разред'!E5</f>
        <v>3827.94</v>
      </c>
      <c r="F4" s="16">
        <f>'[1]ученици Хан I разред'!F5</f>
        <v>4.9575</v>
      </c>
      <c r="G4" s="16">
        <f>'[1]ученици Хан I разред'!G5</f>
        <v>56.17206</v>
      </c>
      <c r="H4" s="16">
        <f>'[1]ученици Хан I разред'!H5</f>
        <v>39.66</v>
      </c>
      <c r="I4" s="16">
        <f>'[1]ученици Хан I разред'!I5</f>
        <v>95.83206</v>
      </c>
      <c r="J4" s="11"/>
    </row>
    <row r="5" spans="1:10" ht="15">
      <c r="A5" s="1">
        <v>3</v>
      </c>
      <c r="B5" s="14" t="str">
        <f>'[1]ученици Хан I разред'!B9</f>
        <v>Славољуб</v>
      </c>
      <c r="C5" s="14" t="str">
        <f>'[1]ученици Хан I разред'!C9</f>
        <v>Спасић</v>
      </c>
      <c r="D5" s="14" t="str">
        <f>'[1]ученици Хан I разред'!D9</f>
        <v>2603000744119</v>
      </c>
      <c r="E5" s="14">
        <f>'[1]ученици Хан I разред'!E9</f>
        <v>1705.38</v>
      </c>
      <c r="F5" s="16">
        <f>'[1]ученици Хан I разред'!F9</f>
        <v>4.6175</v>
      </c>
      <c r="G5" s="16">
        <f>'[1]ученици Хан I разред'!G9</f>
        <v>58.29462</v>
      </c>
      <c r="H5" s="16">
        <f>'[1]ученици Хан I разред'!H9</f>
        <v>36.94</v>
      </c>
      <c r="I5" s="16">
        <f>'[1]ученици Хан I разред'!I9</f>
        <v>95.23462</v>
      </c>
      <c r="J5" s="11"/>
    </row>
    <row r="6" spans="1:10" ht="15">
      <c r="A6" s="18">
        <v>4</v>
      </c>
      <c r="B6" s="15" t="str">
        <f>'[1]ученици Хан I разред'!B8</f>
        <v>Драгана</v>
      </c>
      <c r="C6" s="15" t="str">
        <f>'[1]ученици Хан I разред'!C8</f>
        <v>Миленковић</v>
      </c>
      <c r="D6" s="15" t="str">
        <f>'[1]ученици Хан I разред'!D8</f>
        <v>0601001747014</v>
      </c>
      <c r="E6" s="15">
        <f>'[1]ученици Хан I разред'!E8</f>
        <v>4425.68</v>
      </c>
      <c r="F6" s="17">
        <f>'[1]ученици Хан I разред'!F8</f>
        <v>4.6625</v>
      </c>
      <c r="G6" s="17">
        <f>'[1]ученици Хан I разред'!G8</f>
        <v>55.57432</v>
      </c>
      <c r="H6" s="17">
        <f>'[1]ученици Хан I разред'!H8</f>
        <v>37.3</v>
      </c>
      <c r="I6" s="17">
        <f>'[1]ученици Хан I разред'!I8</f>
        <v>92.87432</v>
      </c>
      <c r="J6" s="11"/>
    </row>
    <row r="7" spans="1:10" ht="15">
      <c r="A7" s="1">
        <v>5</v>
      </c>
      <c r="B7" s="14" t="str">
        <f>'[1]ученици Хан I разред'!B4</f>
        <v>Никола</v>
      </c>
      <c r="C7" s="14" t="str">
        <f>'[1]ученици Хан I разред'!C4</f>
        <v>Анђелковић</v>
      </c>
      <c r="D7" s="14" t="str">
        <f>'[1]ученици Хан I разред'!D4</f>
        <v>0704000742020</v>
      </c>
      <c r="E7" s="14">
        <f>'[1]ученици Хан I разред'!E4</f>
        <v>0</v>
      </c>
      <c r="F7" s="16">
        <f>'[1]ученици Хан I разред'!F4</f>
        <v>4.075</v>
      </c>
      <c r="G7" s="16">
        <f>'[1]ученици Хан I разред'!G4</f>
        <v>60</v>
      </c>
      <c r="H7" s="16">
        <f>'[1]ученици Хан I разред'!H4</f>
        <v>32.6</v>
      </c>
      <c r="I7" s="16">
        <f>'[1]ученици Хан I разред'!I4</f>
        <v>92.6</v>
      </c>
      <c r="J7" s="13"/>
    </row>
    <row r="8" spans="1:10" ht="15.75" thickBot="1">
      <c r="A8" s="28">
        <v>6</v>
      </c>
      <c r="B8" s="24" t="str">
        <f>'[1]ученици Хан I разред'!B3</f>
        <v>Никола</v>
      </c>
      <c r="C8" s="24" t="str">
        <f>'[1]ученици Хан I разред'!C3</f>
        <v>Станковић</v>
      </c>
      <c r="D8" s="25" t="str">
        <f>'[1]ученици Хан I разред'!D3</f>
        <v>0712000744115</v>
      </c>
      <c r="E8" s="26">
        <f>'[1]ученици Хан I разред'!E3</f>
        <v>7530.91</v>
      </c>
      <c r="F8" s="27">
        <f>'[1]ученици Хан I разред'!F3</f>
        <v>4.8</v>
      </c>
      <c r="G8" s="27">
        <f>'[1]ученици Хан I разред'!G3</f>
        <v>52.46909</v>
      </c>
      <c r="H8" s="27">
        <f>'[1]ученици Хан I разред'!H3</f>
        <v>38.4</v>
      </c>
      <c r="I8" s="27">
        <f>'[1]ученици Хан I разред'!I3</f>
        <v>90.86909</v>
      </c>
      <c r="J8" s="12"/>
    </row>
    <row r="9" spans="1:10" ht="15">
      <c r="A9" s="19">
        <v>7</v>
      </c>
      <c r="B9" s="20" t="str">
        <f>'[1]ученици Хан I разред'!B6</f>
        <v>Лазар </v>
      </c>
      <c r="C9" s="20" t="str">
        <f>'[1]ученици Хан I разред'!C6</f>
        <v>Миљковић</v>
      </c>
      <c r="D9" s="21" t="str">
        <f>'[1]ученици Хан I разред'!D6</f>
        <v>0902001730057</v>
      </c>
      <c r="E9" s="22">
        <f>'[1]ученици Хан I разред'!E6</f>
        <v>3864.98</v>
      </c>
      <c r="F9" s="23">
        <f>'[1]ученици Хан I разред'!F6</f>
        <v>4.1075</v>
      </c>
      <c r="G9" s="23">
        <f>'[1]ученици Хан I разред'!G6</f>
        <v>56.13502</v>
      </c>
      <c r="H9" s="23">
        <f>'[1]ученици Хан I разред'!H6</f>
        <v>32.86</v>
      </c>
      <c r="I9" s="23">
        <f>'[1]ученици Хан I разред'!I6</f>
        <v>88.99502</v>
      </c>
      <c r="J9" s="11"/>
    </row>
    <row r="10" spans="1:10" ht="15">
      <c r="A10" s="6">
        <v>8</v>
      </c>
      <c r="B10" s="7" t="str">
        <f>'[1]ученици Хан I разред'!B7</f>
        <v>Дарко</v>
      </c>
      <c r="C10" s="7" t="str">
        <f>'[1]ученици Хан I разред'!C7</f>
        <v>Стојиљковић</v>
      </c>
      <c r="D10" s="8" t="str">
        <f>'[1]ученици Хан I разред'!D7</f>
        <v>1902001741116</v>
      </c>
      <c r="E10" s="9">
        <f>'[1]ученици Хан I разред'!E7</f>
        <v>5447.42</v>
      </c>
      <c r="F10" s="10">
        <f>'[1]ученици Хан I разред'!F7</f>
        <v>3.6599999999999997</v>
      </c>
      <c r="G10" s="10">
        <f>'[1]ученици Хан I разред'!G7</f>
        <v>54.55258</v>
      </c>
      <c r="H10" s="10">
        <f>'[1]ученици Хан I разред'!H7</f>
        <v>29.279999999999998</v>
      </c>
      <c r="I10" s="10">
        <f>'[1]ученици Хан I разред'!I7</f>
        <v>83.83258</v>
      </c>
      <c r="J10" s="11"/>
    </row>
    <row r="13" ht="15">
      <c r="F13" t="s">
        <v>10</v>
      </c>
    </row>
    <row r="14" ht="15">
      <c r="F14" t="s">
        <v>11</v>
      </c>
    </row>
    <row r="15" ht="15">
      <c r="F15" t="s">
        <v>12</v>
      </c>
    </row>
  </sheetData>
  <sheetProtection/>
  <mergeCells count="1">
    <mergeCell ref="A1:I1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</dc:creator>
  <cp:keywords/>
  <dc:description/>
  <cp:lastModifiedBy>PCDJ</cp:lastModifiedBy>
  <cp:lastPrinted>2016-03-28T10:41:41Z</cp:lastPrinted>
  <dcterms:created xsi:type="dcterms:W3CDTF">2016-03-28T10:36:22Z</dcterms:created>
  <dcterms:modified xsi:type="dcterms:W3CDTF">2016-05-13T06:45:02Z</dcterms:modified>
  <cp:category/>
  <cp:version/>
  <cp:contentType/>
  <cp:contentStatus/>
</cp:coreProperties>
</file>